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fr\Documents\StatisticsByJim\2024 Blog Posts\Base Rate Fallacy\"/>
    </mc:Choice>
  </mc:AlternateContent>
  <xr:revisionPtr revIDLastSave="0" documentId="13_ncr:1_{AC800DE8-2342-43DA-A5A3-21DF578428D4}" xr6:coauthVersionLast="47" xr6:coauthVersionMax="47" xr10:uidLastSave="{00000000-0000-0000-0000-000000000000}"/>
  <bookViews>
    <workbookView xWindow="28680" yWindow="-120" windowWidth="29040" windowHeight="15840" xr2:uid="{17C226BC-CF01-4819-B668-FE9DC09306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3" i="1"/>
  <c r="C2" i="1"/>
  <c r="B2" i="1"/>
  <c r="C3" i="1"/>
  <c r="B5" i="1" l="1"/>
  <c r="B7" i="1" s="1"/>
</calcChain>
</file>

<file path=xl/sharedStrings.xml><?xml version="1.0" encoding="utf-8"?>
<sst xmlns="http://schemas.openxmlformats.org/spreadsheetml/2006/main" count="9" uniqueCount="9">
  <si>
    <t>Testing Accuracy</t>
  </si>
  <si>
    <t>True Positives</t>
  </si>
  <si>
    <t>False Positives</t>
  </si>
  <si>
    <t>Total Positives</t>
  </si>
  <si>
    <t>True/Total Positives</t>
  </si>
  <si>
    <t>Cases</t>
  </si>
  <si>
    <t>Non-Cases</t>
  </si>
  <si>
    <t>Case BR</t>
  </si>
  <si>
    <t>Base Rate Fallacy Overview &amp; Examples - Statistics By 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</si>
</sst>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csbyjim.com/probability/base-rate-falla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FF7B-CD48-4268-A3EF-178C37C2D042}">
  <dimension ref="A1:I7"/>
  <sheetViews>
    <sheetView tabSelected="1" workbookViewId="0"/>
  </sheetViews>
  <sheetFormatPr defaultRowHeight="15" x14ac:dyDescent="0.25"/>
  <cols>
    <col min="1" max="1" width="19" bestFit="1" customWidth="1"/>
    <col min="2" max="2" width="6" bestFit="1" customWidth="1"/>
    <col min="3" max="3" width="10.42578125" bestFit="1" customWidth="1"/>
    <col min="5" max="5" width="7.85546875" bestFit="1" customWidth="1"/>
    <col min="6" max="6" width="15.7109375" bestFit="1" customWidth="1"/>
    <col min="8" max="8" width="17" bestFit="1" customWidth="1"/>
    <col min="9" max="9" width="17.85546875" bestFit="1" customWidth="1"/>
  </cols>
  <sheetData>
    <row r="1" spans="1:9" x14ac:dyDescent="0.25">
      <c r="B1" s="1" t="s">
        <v>5</v>
      </c>
      <c r="C1" s="1" t="s">
        <v>6</v>
      </c>
      <c r="E1" s="1" t="s">
        <v>7</v>
      </c>
      <c r="F1" s="1" t="s">
        <v>0</v>
      </c>
      <c r="H1" s="3" t="s">
        <v>8</v>
      </c>
      <c r="I1" s="1"/>
    </row>
    <row r="2" spans="1:9" x14ac:dyDescent="0.25">
      <c r="B2">
        <f>1000000*E2</f>
        <v>1000</v>
      </c>
      <c r="C2">
        <f>1000000*(1-E2)</f>
        <v>999000</v>
      </c>
      <c r="E2" s="2">
        <v>1E-3</v>
      </c>
      <c r="F2" s="2">
        <v>0.95</v>
      </c>
    </row>
    <row r="3" spans="1:9" x14ac:dyDescent="0.25">
      <c r="A3" s="1" t="s">
        <v>1</v>
      </c>
      <c r="B3">
        <f>B2*F2</f>
        <v>950</v>
      </c>
      <c r="C3">
        <f>0.05*1000000</f>
        <v>50000</v>
      </c>
    </row>
    <row r="4" spans="1:9" x14ac:dyDescent="0.25">
      <c r="A4" s="1" t="s">
        <v>2</v>
      </c>
      <c r="C4">
        <f>C2*(1-F2)</f>
        <v>49950.000000000044</v>
      </c>
    </row>
    <row r="5" spans="1:9" x14ac:dyDescent="0.25">
      <c r="A5" s="1" t="s">
        <v>3</v>
      </c>
      <c r="B5">
        <f>B3+C4</f>
        <v>50900.000000000044</v>
      </c>
    </row>
    <row r="7" spans="1:9" x14ac:dyDescent="0.25">
      <c r="A7" s="1" t="s">
        <v>4</v>
      </c>
      <c r="B7">
        <f>B3/B5</f>
        <v>1.8664047151276997E-2</v>
      </c>
    </row>
  </sheetData>
  <hyperlinks>
    <hyperlink ref="H1" r:id="rId1" display="https://statisticsbyjim.com/probability/base-rate-fallacy/" xr:uid="{80CA5477-8630-4554-9301-1D314BBB37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by Jim</dc:title>
  <dc:creator>Jim Frost</dc:creator>
  <cp:lastModifiedBy>Jim Frost</cp:lastModifiedBy>
  <dcterms:created xsi:type="dcterms:W3CDTF">2024-03-09T04:40:31Z</dcterms:created>
  <dcterms:modified xsi:type="dcterms:W3CDTF">2024-03-10T22:37:34Z</dcterms:modified>
</cp:coreProperties>
</file>